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0815" yWindow="3825" windowWidth="21840" windowHeight="11640" tabRatio="50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/>
  <c r="D33"/>
  <c r="D21"/>
  <c r="B21"/>
  <c r="B22"/>
</calcChain>
</file>

<file path=xl/comments1.xml><?xml version="1.0" encoding="utf-8"?>
<comments xmlns="http://schemas.openxmlformats.org/spreadsheetml/2006/main">
  <authors>
    <author>user</author>
  </authors>
  <commentList>
    <comment ref="F2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차액 43,000원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차액 42,000원</t>
        </r>
      </text>
    </comment>
  </commentList>
</comments>
</file>

<file path=xl/sharedStrings.xml><?xml version="1.0" encoding="utf-8"?>
<sst xmlns="http://schemas.openxmlformats.org/spreadsheetml/2006/main" count="59" uniqueCount="46">
  <si>
    <t>입금</t>
  </si>
  <si>
    <t>출금</t>
  </si>
  <si>
    <r>
      <t>2011</t>
    </r>
    <r>
      <rPr>
        <sz val="12"/>
        <color theme="1"/>
        <rFont val="굴림"/>
        <family val="2"/>
        <charset val="129"/>
      </rPr>
      <t>년 9월 21일</t>
    </r>
  </si>
  <si>
    <r>
      <t>2012</t>
    </r>
    <r>
      <rPr>
        <sz val="12"/>
        <color theme="1"/>
        <rFont val="굴림"/>
        <family val="2"/>
        <charset val="129"/>
      </rPr>
      <t>년 11월 28일</t>
    </r>
  </si>
  <si>
    <t>대종회</t>
  </si>
  <si>
    <r>
      <t>2011</t>
    </r>
    <r>
      <rPr>
        <sz val="12"/>
        <color theme="1"/>
        <rFont val="굴림"/>
        <family val="2"/>
        <charset val="129"/>
      </rPr>
      <t>년 11월 11일</t>
    </r>
  </si>
  <si>
    <t>위승렬청장년회장님</t>
  </si>
  <si>
    <r>
      <t>2011</t>
    </r>
    <r>
      <rPr>
        <sz val="12"/>
        <color theme="1"/>
        <rFont val="굴림"/>
        <family val="2"/>
        <charset val="129"/>
      </rPr>
      <t>년</t>
    </r>
    <r>
      <rPr>
        <sz val="12"/>
        <color theme="1"/>
        <rFont val="맑은 고딕"/>
        <family val="2"/>
        <charset val="129"/>
        <scheme val="minor"/>
      </rPr>
      <t xml:space="preserve"> 10</t>
    </r>
    <r>
      <rPr>
        <sz val="12"/>
        <color theme="1"/>
        <rFont val="굴림"/>
        <family val="2"/>
        <charset val="129"/>
      </rPr>
      <t>월</t>
    </r>
    <r>
      <rPr>
        <sz val="12"/>
        <color theme="1"/>
        <rFont val="맑은 고딕"/>
        <family val="2"/>
        <charset val="129"/>
        <scheme val="minor"/>
      </rPr>
      <t xml:space="preserve"> 20</t>
    </r>
    <r>
      <rPr>
        <sz val="12"/>
        <color theme="1"/>
        <rFont val="굴림"/>
        <family val="2"/>
        <charset val="129"/>
      </rPr>
      <t>일창립모임</t>
    </r>
  </si>
  <si>
    <r>
      <t>2012</t>
    </r>
    <r>
      <rPr>
        <sz val="12"/>
        <color theme="1"/>
        <rFont val="굴림"/>
        <family val="2"/>
        <charset val="129"/>
      </rPr>
      <t>년</t>
    </r>
    <r>
      <rPr>
        <sz val="12"/>
        <color theme="1"/>
        <rFont val="맑은 고딕"/>
        <family val="2"/>
        <charset val="129"/>
        <scheme val="minor"/>
      </rPr>
      <t xml:space="preserve"> 11</t>
    </r>
    <r>
      <rPr>
        <sz val="12"/>
        <color theme="1"/>
        <rFont val="굴림"/>
        <family val="2"/>
        <charset val="129"/>
      </rPr>
      <t>월</t>
    </r>
    <r>
      <rPr>
        <sz val="12"/>
        <color theme="1"/>
        <rFont val="맑은 고딕"/>
        <family val="2"/>
        <charset val="129"/>
        <scheme val="minor"/>
      </rPr>
      <t xml:space="preserve"> 30</t>
    </r>
    <r>
      <rPr>
        <sz val="12"/>
        <color theme="1"/>
        <rFont val="굴림"/>
        <family val="2"/>
        <charset val="129"/>
      </rPr>
      <t>일</t>
    </r>
    <r>
      <rPr>
        <sz val="12"/>
        <color theme="1"/>
        <rFont val="맑은 고딕"/>
        <family val="2"/>
        <charset val="129"/>
        <scheme val="minor"/>
      </rPr>
      <t xml:space="preserve"> </t>
    </r>
    <r>
      <rPr>
        <sz val="12"/>
        <color theme="1"/>
        <rFont val="굴림"/>
        <family val="2"/>
        <charset val="129"/>
      </rPr>
      <t>금요일(4/4)</t>
    </r>
  </si>
  <si>
    <r>
      <t>2012</t>
    </r>
    <r>
      <rPr>
        <sz val="12"/>
        <color theme="1"/>
        <rFont val="굴림"/>
        <family val="2"/>
        <charset val="129"/>
      </rPr>
      <t>년</t>
    </r>
    <r>
      <rPr>
        <sz val="12"/>
        <color theme="1"/>
        <rFont val="맑은 고딕"/>
        <family val="2"/>
        <charset val="129"/>
        <scheme val="minor"/>
      </rPr>
      <t xml:space="preserve"> 8</t>
    </r>
    <r>
      <rPr>
        <sz val="12"/>
        <color theme="1"/>
        <rFont val="굴림"/>
        <family val="2"/>
        <charset val="129"/>
      </rPr>
      <t>월</t>
    </r>
    <r>
      <rPr>
        <sz val="12"/>
        <color theme="1"/>
        <rFont val="맑은 고딕"/>
        <family val="2"/>
        <charset val="129"/>
        <scheme val="minor"/>
      </rPr>
      <t xml:space="preserve"> 24</t>
    </r>
    <r>
      <rPr>
        <sz val="12"/>
        <color theme="1"/>
        <rFont val="굴림"/>
        <family val="2"/>
        <charset val="129"/>
      </rPr>
      <t>일</t>
    </r>
    <r>
      <rPr>
        <sz val="12"/>
        <color theme="1"/>
        <rFont val="맑은 고딕"/>
        <family val="2"/>
        <charset val="129"/>
        <scheme val="minor"/>
      </rPr>
      <t xml:space="preserve"> </t>
    </r>
    <r>
      <rPr>
        <sz val="12"/>
        <color theme="1"/>
        <rFont val="굴림"/>
        <family val="2"/>
        <charset val="129"/>
      </rPr>
      <t>금요일(3/4)</t>
    </r>
  </si>
  <si>
    <r>
      <t>2012</t>
    </r>
    <r>
      <rPr>
        <sz val="12"/>
        <color theme="1"/>
        <rFont val="굴림"/>
        <family val="2"/>
        <charset val="129"/>
      </rPr>
      <t>년</t>
    </r>
    <r>
      <rPr>
        <sz val="12"/>
        <color theme="1"/>
        <rFont val="맑은 고딕"/>
        <family val="2"/>
        <charset val="129"/>
        <scheme val="minor"/>
      </rPr>
      <t xml:space="preserve"> 6</t>
    </r>
    <r>
      <rPr>
        <sz val="12"/>
        <color theme="1"/>
        <rFont val="굴림"/>
        <family val="2"/>
        <charset val="129"/>
      </rPr>
      <t>월</t>
    </r>
    <r>
      <rPr>
        <sz val="12"/>
        <color theme="1"/>
        <rFont val="맑은 고딕"/>
        <family val="2"/>
        <charset val="129"/>
        <scheme val="minor"/>
      </rPr>
      <t xml:space="preserve"> 2</t>
    </r>
    <r>
      <rPr>
        <sz val="12"/>
        <color theme="1"/>
        <rFont val="굴림"/>
        <family val="2"/>
        <charset val="129"/>
      </rPr>
      <t>일</t>
    </r>
    <r>
      <rPr>
        <sz val="12"/>
        <color theme="1"/>
        <rFont val="맑은 고딕"/>
        <family val="2"/>
        <charset val="129"/>
        <scheme val="minor"/>
      </rPr>
      <t xml:space="preserve"> </t>
    </r>
    <r>
      <rPr>
        <sz val="12"/>
        <color theme="1"/>
        <rFont val="굴림"/>
        <family val="2"/>
        <charset val="129"/>
      </rPr>
      <t>토요일(2/4)</t>
    </r>
  </si>
  <si>
    <t>회비</t>
  </si>
  <si>
    <t>식비</t>
  </si>
  <si>
    <r>
      <t>2012</t>
    </r>
    <r>
      <rPr>
        <sz val="12"/>
        <color theme="1"/>
        <rFont val="굴림"/>
        <family val="2"/>
        <charset val="129"/>
      </rPr>
      <t>년 7월 4일</t>
    </r>
  </si>
  <si>
    <t>대종회 TV기증</t>
  </si>
  <si>
    <r>
      <t>2012</t>
    </r>
    <r>
      <rPr>
        <sz val="12"/>
        <color theme="1"/>
        <rFont val="굴림"/>
        <family val="2"/>
        <charset val="129"/>
      </rPr>
      <t>년 10월 26일</t>
    </r>
  </si>
  <si>
    <r>
      <t>2012</t>
    </r>
    <r>
      <rPr>
        <sz val="12"/>
        <color theme="1"/>
        <rFont val="굴림"/>
        <family val="2"/>
        <charset val="129"/>
      </rPr>
      <t>년 12월 17일</t>
    </r>
  </si>
  <si>
    <t>대종회 지원금</t>
  </si>
  <si>
    <t>산행 음료수</t>
  </si>
  <si>
    <t>통장이자</t>
  </si>
  <si>
    <t>통장세금</t>
  </si>
  <si>
    <r>
      <t>2012</t>
    </r>
    <r>
      <rPr>
        <sz val="12"/>
        <color theme="1"/>
        <rFont val="굴림"/>
        <family val="2"/>
        <charset val="129"/>
      </rPr>
      <t>년 2월 27일</t>
    </r>
  </si>
  <si>
    <r>
      <t>2012</t>
    </r>
    <r>
      <rPr>
        <sz val="12"/>
        <color theme="1"/>
        <rFont val="굴림"/>
        <family val="2"/>
        <charset val="129"/>
      </rPr>
      <t>년 3월 8일</t>
    </r>
  </si>
  <si>
    <t>위운량모친상 조화</t>
  </si>
  <si>
    <t>위승렬모친상 조화</t>
  </si>
  <si>
    <t xml:space="preserve">위승렬회장님 사무실개업 </t>
  </si>
  <si>
    <r>
      <t>2012</t>
    </r>
    <r>
      <rPr>
        <sz val="12"/>
        <color theme="1"/>
        <rFont val="굴림"/>
        <family val="2"/>
        <charset val="129"/>
      </rPr>
      <t>년 6월 1일 통장이전</t>
    </r>
  </si>
  <si>
    <t>회비</t>
    <phoneticPr fontId="4" type="noConversion"/>
  </si>
  <si>
    <t>위용록아들 결혼 화환</t>
    <phoneticPr fontId="4" type="noConversion"/>
  </si>
  <si>
    <t>재경종친 야유회 찬조</t>
    <phoneticPr fontId="4" type="noConversion"/>
  </si>
  <si>
    <t>하산대제 찬조</t>
    <phoneticPr fontId="4" type="noConversion"/>
  </si>
  <si>
    <t>위용록부친상 조화비</t>
    <phoneticPr fontId="4" type="noConversion"/>
  </si>
  <si>
    <t>청장년수련회 기부 및 경비</t>
    <phoneticPr fontId="4" type="noConversion"/>
  </si>
  <si>
    <t>적요</t>
    <phoneticPr fontId="4" type="noConversion"/>
  </si>
  <si>
    <t>위운량 장남 결혼 화환</t>
    <phoneticPr fontId="4" type="noConversion"/>
  </si>
  <si>
    <r>
      <t>2012</t>
    </r>
    <r>
      <rPr>
        <sz val="12"/>
        <color theme="1"/>
        <rFont val="굴림"/>
        <family val="2"/>
        <charset val="129"/>
      </rPr>
      <t>년</t>
    </r>
    <r>
      <rPr>
        <sz val="12"/>
        <color theme="1"/>
        <rFont val="맑은 고딕"/>
        <family val="2"/>
        <charset val="129"/>
        <scheme val="minor"/>
      </rPr>
      <t xml:space="preserve"> 2</t>
    </r>
    <r>
      <rPr>
        <sz val="12"/>
        <color theme="1"/>
        <rFont val="굴림"/>
        <family val="2"/>
        <charset val="129"/>
      </rPr>
      <t>월</t>
    </r>
    <r>
      <rPr>
        <sz val="12"/>
        <color theme="1"/>
        <rFont val="맑은 고딕"/>
        <family val="2"/>
        <charset val="129"/>
        <scheme val="minor"/>
      </rPr>
      <t xml:space="preserve"> 23</t>
    </r>
    <r>
      <rPr>
        <sz val="12"/>
        <color theme="1"/>
        <rFont val="굴림"/>
        <family val="2"/>
        <charset val="129"/>
      </rPr>
      <t>일</t>
    </r>
    <r>
      <rPr>
        <sz val="12"/>
        <color theme="1"/>
        <rFont val="맑은 고딕"/>
        <family val="2"/>
        <charset val="129"/>
        <scheme val="minor"/>
      </rPr>
      <t xml:space="preserve"> </t>
    </r>
    <r>
      <rPr>
        <sz val="12"/>
        <color theme="1"/>
        <rFont val="굴림"/>
        <family val="2"/>
        <charset val="129"/>
      </rPr>
      <t>목요일(1/4)</t>
    </r>
    <phoneticPr fontId="4" type="noConversion"/>
  </si>
  <si>
    <t>회비</t>
    <phoneticPr fontId="4" type="noConversion"/>
  </si>
  <si>
    <t>회비, 위성윤식대부담</t>
    <phoneticPr fontId="4" type="noConversion"/>
  </si>
  <si>
    <t>1013년 11월 27일</t>
    <phoneticPr fontId="4" type="noConversion"/>
  </si>
  <si>
    <t>식대</t>
    <phoneticPr fontId="4" type="noConversion"/>
  </si>
  <si>
    <t>위두량모친상 조화</t>
    <phoneticPr fontId="4" type="noConversion"/>
  </si>
  <si>
    <t>잔고</t>
    <phoneticPr fontId="4" type="noConversion"/>
  </si>
  <si>
    <t>소계</t>
    <phoneticPr fontId="4" type="noConversion"/>
  </si>
  <si>
    <t>청장년출발비(위두량)</t>
    <phoneticPr fontId="4" type="noConversion"/>
  </si>
  <si>
    <t>소계</t>
    <phoneticPr fontId="4" type="noConversion"/>
  </si>
  <si>
    <t>잔고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</si>
</sst>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2"/>
      <color theme="1"/>
      <name val="맑은 고딕"/>
      <family val="2"/>
      <charset val="129"/>
      <scheme val="minor"/>
    </font>
    <font>
      <sz val="12"/>
      <color theme="1"/>
      <name val="굴림"/>
      <family val="2"/>
      <charset val="129"/>
    </font>
    <font>
      <u/>
      <sz val="12"/>
      <color theme="10"/>
      <name val="맑은 고딕"/>
      <family val="2"/>
      <charset val="129"/>
      <scheme val="minor"/>
    </font>
    <font>
      <u/>
      <sz val="12"/>
      <color theme="1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굴림"/>
      <family val="2"/>
      <charset val="129"/>
    </font>
    <font>
      <b/>
      <sz val="12"/>
      <color theme="1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5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3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1" fontId="1" fillId="0" borderId="0" xfId="33" applyFont="1" applyAlignment="1">
      <alignment horizontal="center" vertical="center"/>
    </xf>
    <xf numFmtId="41" fontId="0" fillId="0" borderId="0" xfId="33" applyFont="1" applyAlignment="1"/>
    <xf numFmtId="0" fontId="6" fillId="0" borderId="0" xfId="0" applyFont="1"/>
    <xf numFmtId="41" fontId="7" fillId="0" borderId="0" xfId="33" applyFont="1" applyAlignment="1"/>
    <xf numFmtId="0" fontId="7" fillId="0" borderId="0" xfId="0" applyFont="1"/>
    <xf numFmtId="31" fontId="11" fillId="0" borderId="0" xfId="0" applyNumberFormat="1" applyFont="1" applyAlignment="1">
      <alignment horizontal="left"/>
    </xf>
    <xf numFmtId="41" fontId="11" fillId="0" borderId="0" xfId="33" applyFont="1" applyAlignment="1"/>
    <xf numFmtId="0" fontId="11" fillId="0" borderId="0" xfId="0" applyFont="1"/>
    <xf numFmtId="0" fontId="11" fillId="0" borderId="0" xfId="0" applyFont="1" applyAlignment="1">
      <alignment horizontal="left"/>
    </xf>
  </cellXfs>
  <cellStyles count="34">
    <cellStyle name="쉼표 [0]" xfId="33" builtinId="6"/>
    <cellStyle name="열어 본 하이퍼링크" xfId="2" builtinId="9" hidden="1"/>
    <cellStyle name="열어 본 하이퍼링크" xfId="4" builtinId="9" hidden="1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표준" xfId="0" builtinId="0"/>
    <cellStyle name="하이퍼링크" xfId="1" builtinId="8" hidden="1"/>
    <cellStyle name="하이퍼링크" xfId="3" builtinId="8" hidden="1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topLeftCell="A13" zoomScalePageLayoutView="150" workbookViewId="0">
      <selection activeCell="F34" sqref="F34"/>
    </sheetView>
  </sheetViews>
  <sheetFormatPr defaultColWidth="11.5546875" defaultRowHeight="17.25"/>
  <cols>
    <col min="1" max="1" width="27.77734375" customWidth="1"/>
    <col min="2" max="2" width="17.77734375" style="7" customWidth="1"/>
    <col min="3" max="3" width="18.109375" customWidth="1"/>
    <col min="4" max="4" width="11.77734375" style="7" customWidth="1"/>
    <col min="5" max="5" width="25.109375" customWidth="1"/>
  </cols>
  <sheetData>
    <row r="1" spans="1:5">
      <c r="B1" s="6" t="s">
        <v>0</v>
      </c>
      <c r="C1" s="5" t="s">
        <v>33</v>
      </c>
      <c r="D1" s="6" t="s">
        <v>1</v>
      </c>
      <c r="E1" s="5" t="s">
        <v>33</v>
      </c>
    </row>
    <row r="2" spans="1:5">
      <c r="A2" t="s">
        <v>2</v>
      </c>
      <c r="B2" s="7">
        <v>100000</v>
      </c>
      <c r="C2" s="2"/>
      <c r="E2" s="1" t="s">
        <v>43</v>
      </c>
    </row>
    <row r="3" spans="1:5">
      <c r="A3" t="s">
        <v>7</v>
      </c>
      <c r="B3" s="7">
        <v>150000</v>
      </c>
      <c r="C3" s="3" t="s">
        <v>11</v>
      </c>
      <c r="D3" s="7">
        <v>130000</v>
      </c>
      <c r="E3" s="1" t="s">
        <v>12</v>
      </c>
    </row>
    <row r="4" spans="1:5">
      <c r="A4" t="s">
        <v>3</v>
      </c>
      <c r="B4" s="7">
        <v>1000000</v>
      </c>
      <c r="C4" s="1" t="s">
        <v>4</v>
      </c>
    </row>
    <row r="5" spans="1:5">
      <c r="A5" t="s">
        <v>5</v>
      </c>
      <c r="B5" s="7">
        <v>500000</v>
      </c>
      <c r="C5" s="1" t="s">
        <v>6</v>
      </c>
    </row>
    <row r="6" spans="1:5">
      <c r="A6" t="s">
        <v>35</v>
      </c>
      <c r="B6" s="7">
        <v>440000</v>
      </c>
      <c r="C6" s="1" t="s">
        <v>11</v>
      </c>
    </row>
    <row r="7" spans="1:5">
      <c r="A7" t="s">
        <v>21</v>
      </c>
      <c r="D7" s="7">
        <v>100000</v>
      </c>
      <c r="E7" s="1" t="s">
        <v>23</v>
      </c>
    </row>
    <row r="8" spans="1:5">
      <c r="A8" t="s">
        <v>22</v>
      </c>
      <c r="D8" s="7">
        <v>100000</v>
      </c>
      <c r="E8" s="1" t="s">
        <v>24</v>
      </c>
    </row>
    <row r="9" spans="1:5">
      <c r="A9" t="s">
        <v>26</v>
      </c>
      <c r="B9" s="7">
        <v>1</v>
      </c>
      <c r="E9" s="1"/>
    </row>
    <row r="10" spans="1:5">
      <c r="A10" t="s">
        <v>10</v>
      </c>
      <c r="B10" s="7">
        <v>260000</v>
      </c>
      <c r="C10" s="3" t="s">
        <v>11</v>
      </c>
      <c r="D10" s="7">
        <v>9850</v>
      </c>
      <c r="E10" s="1" t="s">
        <v>18</v>
      </c>
    </row>
    <row r="11" spans="1:5">
      <c r="B11" s="7">
        <v>100000</v>
      </c>
      <c r="C11" s="1" t="s">
        <v>17</v>
      </c>
    </row>
    <row r="12" spans="1:5">
      <c r="A12" t="s">
        <v>13</v>
      </c>
      <c r="D12" s="7">
        <v>485000</v>
      </c>
      <c r="E12" s="1" t="s">
        <v>14</v>
      </c>
    </row>
    <row r="13" spans="1:5">
      <c r="B13" s="7">
        <v>373</v>
      </c>
      <c r="C13" s="1" t="s">
        <v>19</v>
      </c>
      <c r="D13" s="7">
        <v>50</v>
      </c>
      <c r="E13" s="1" t="s">
        <v>20</v>
      </c>
    </row>
    <row r="14" spans="1:5">
      <c r="E14" s="1" t="s">
        <v>20</v>
      </c>
    </row>
    <row r="15" spans="1:5">
      <c r="A15" t="s">
        <v>9</v>
      </c>
      <c r="B15" s="7">
        <v>240000</v>
      </c>
      <c r="C15" s="1" t="s">
        <v>11</v>
      </c>
      <c r="D15" s="7">
        <v>287000</v>
      </c>
      <c r="E15" s="1" t="s">
        <v>12</v>
      </c>
    </row>
    <row r="16" spans="1:5">
      <c r="A16" t="s">
        <v>15</v>
      </c>
      <c r="D16" s="7">
        <v>100000</v>
      </c>
      <c r="E16" s="1" t="s">
        <v>34</v>
      </c>
    </row>
    <row r="17" spans="1:6">
      <c r="B17" s="7">
        <v>414</v>
      </c>
      <c r="C17" s="1" t="s">
        <v>19</v>
      </c>
      <c r="D17" s="7">
        <v>50</v>
      </c>
      <c r="E17" s="1" t="s">
        <v>20</v>
      </c>
    </row>
    <row r="18" spans="1:6">
      <c r="A18" t="s">
        <v>8</v>
      </c>
      <c r="B18" s="7">
        <v>330000</v>
      </c>
      <c r="C18" s="3" t="s">
        <v>11</v>
      </c>
      <c r="D18" s="7">
        <v>200000</v>
      </c>
      <c r="E18" s="1" t="s">
        <v>12</v>
      </c>
    </row>
    <row r="19" spans="1:6">
      <c r="A19" t="s">
        <v>16</v>
      </c>
      <c r="C19" s="1"/>
      <c r="D19" s="7">
        <v>100000</v>
      </c>
      <c r="E19" s="1" t="s">
        <v>25</v>
      </c>
    </row>
    <row r="20" spans="1:6">
      <c r="B20" s="7">
        <v>403</v>
      </c>
      <c r="D20" s="7">
        <v>50</v>
      </c>
      <c r="E20" s="1" t="s">
        <v>20</v>
      </c>
    </row>
    <row r="21" spans="1:6">
      <c r="A21" s="8" t="s">
        <v>42</v>
      </c>
      <c r="B21" s="9">
        <f>SUM(B2:B20)</f>
        <v>3121191</v>
      </c>
      <c r="C21" s="10"/>
      <c r="D21" s="9">
        <f>SUM(D2:D20)</f>
        <v>1512000</v>
      </c>
    </row>
    <row r="22" spans="1:6">
      <c r="A22" s="8" t="s">
        <v>41</v>
      </c>
      <c r="B22" s="9">
        <f>B21-D21</f>
        <v>1609191</v>
      </c>
      <c r="C22" s="10"/>
      <c r="D22" s="9"/>
    </row>
    <row r="24" spans="1:6">
      <c r="A24" s="4">
        <v>41321</v>
      </c>
      <c r="B24" s="7">
        <v>640000</v>
      </c>
      <c r="C24" t="s">
        <v>27</v>
      </c>
    </row>
    <row r="25" spans="1:6">
      <c r="A25" s="4">
        <v>41399</v>
      </c>
      <c r="D25" s="7">
        <v>201000</v>
      </c>
      <c r="E25" t="s">
        <v>30</v>
      </c>
    </row>
    <row r="26" spans="1:6">
      <c r="A26" s="4">
        <v>41424</v>
      </c>
      <c r="B26" s="7">
        <v>300000</v>
      </c>
      <c r="C26" t="s">
        <v>36</v>
      </c>
      <c r="D26" s="7">
        <v>257000</v>
      </c>
      <c r="E26" t="s">
        <v>39</v>
      </c>
    </row>
    <row r="27" spans="1:6">
      <c r="A27" s="4">
        <v>41447</v>
      </c>
      <c r="D27" s="7">
        <v>100500</v>
      </c>
      <c r="E27" t="s">
        <v>28</v>
      </c>
    </row>
    <row r="28" spans="1:6">
      <c r="A28" s="4">
        <v>41492</v>
      </c>
      <c r="D28" s="7">
        <v>200500</v>
      </c>
      <c r="E28" t="s">
        <v>32</v>
      </c>
    </row>
    <row r="29" spans="1:6">
      <c r="A29" s="4">
        <v>41516</v>
      </c>
      <c r="B29" s="7">
        <v>300000</v>
      </c>
      <c r="C29" t="s">
        <v>37</v>
      </c>
      <c r="D29" s="7">
        <v>100000</v>
      </c>
      <c r="E29" t="s">
        <v>31</v>
      </c>
    </row>
    <row r="30" spans="1:6">
      <c r="A30" s="4">
        <v>41544</v>
      </c>
      <c r="D30" s="7">
        <v>301000</v>
      </c>
      <c r="E30" t="s">
        <v>29</v>
      </c>
    </row>
    <row r="31" spans="1:6">
      <c r="A31" s="4" t="s">
        <v>38</v>
      </c>
      <c r="B31" s="7">
        <v>300000</v>
      </c>
      <c r="C31" t="s">
        <v>36</v>
      </c>
      <c r="D31" s="7">
        <v>218000</v>
      </c>
      <c r="E31" t="s">
        <v>39</v>
      </c>
    </row>
    <row r="32" spans="1:6">
      <c r="A32" s="4">
        <v>41671</v>
      </c>
      <c r="B32" s="7">
        <v>0</v>
      </c>
      <c r="D32" s="7">
        <v>100000</v>
      </c>
      <c r="E32" t="s">
        <v>40</v>
      </c>
    </row>
    <row r="33" spans="1:4">
      <c r="A33" s="11" t="s">
        <v>44</v>
      </c>
      <c r="B33" s="12">
        <f>SUM(B24:B32)</f>
        <v>1540000</v>
      </c>
      <c r="C33" s="13"/>
      <c r="D33" s="12">
        <f>SUM(D25:D32)</f>
        <v>1478000</v>
      </c>
    </row>
    <row r="34" spans="1:4">
      <c r="A34" s="14" t="s">
        <v>45</v>
      </c>
      <c r="B34" s="12">
        <v>1671191</v>
      </c>
      <c r="C34" s="13"/>
      <c r="D34" s="12"/>
    </row>
  </sheetData>
  <phoneticPr fontId="4" type="noConversion"/>
  <pageMargins left="0.75" right="0.75" top="1" bottom="1" header="0.5" footer="0.5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wwww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www</dc:creator>
  <cp:lastModifiedBy>user</cp:lastModifiedBy>
  <dcterms:created xsi:type="dcterms:W3CDTF">2013-02-13T12:42:31Z</dcterms:created>
  <dcterms:modified xsi:type="dcterms:W3CDTF">2014-02-25T10:11:39Z</dcterms:modified>
</cp:coreProperties>
</file>