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815" yWindow="3825" windowWidth="21840" windowHeight="116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B21" i="1"/>
  <c r="B23" i="1"/>
</calcChain>
</file>

<file path=xl/sharedStrings.xml><?xml version="1.0" encoding="utf-8"?>
<sst xmlns="http://schemas.openxmlformats.org/spreadsheetml/2006/main" count="50" uniqueCount="39">
  <si>
    <t>입금</t>
  </si>
  <si>
    <t>출금</t>
  </si>
  <si>
    <r>
      <t>2011</t>
    </r>
    <r>
      <rPr>
        <sz val="12"/>
        <color theme="1"/>
        <rFont val="굴림"/>
        <family val="2"/>
        <charset val="129"/>
      </rPr>
      <t>년 9월 21일</t>
    </r>
  </si>
  <si>
    <t>청장년 출발비(위두량)</t>
  </si>
  <si>
    <r>
      <t>2012</t>
    </r>
    <r>
      <rPr>
        <sz val="12"/>
        <color theme="1"/>
        <rFont val="굴림"/>
        <family val="2"/>
        <charset val="129"/>
      </rPr>
      <t>년 11월 28일</t>
    </r>
  </si>
  <si>
    <t>대종회</t>
  </si>
  <si>
    <r>
      <t>2011</t>
    </r>
    <r>
      <rPr>
        <sz val="12"/>
        <color theme="1"/>
        <rFont val="굴림"/>
        <family val="2"/>
        <charset val="129"/>
      </rPr>
      <t>년 11월 11일</t>
    </r>
  </si>
  <si>
    <t>위승렬청장년회장님</t>
  </si>
  <si>
    <r>
      <t>2011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10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20</t>
    </r>
    <r>
      <rPr>
        <sz val="12"/>
        <color theme="1"/>
        <rFont val="굴림"/>
        <family val="2"/>
        <charset val="129"/>
      </rPr>
      <t>일창립모임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</si>
  <si>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11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30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금요일(4/4)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</si>
  <si>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8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24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금요일(3/4)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</si>
  <si>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6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토요일(2/4)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</si>
  <si>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2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23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목요일(1/4)</t>
    </r>
  </si>
  <si>
    <t>회비</t>
  </si>
  <si>
    <t>식비</t>
  </si>
  <si>
    <r>
      <t>2012</t>
    </r>
    <r>
      <rPr>
        <sz val="12"/>
        <color theme="1"/>
        <rFont val="굴림"/>
        <family val="2"/>
        <charset val="129"/>
      </rPr>
      <t>년 7월 4일</t>
    </r>
  </si>
  <si>
    <t>대종회 TV기증</t>
  </si>
  <si>
    <r>
      <t>2012</t>
    </r>
    <r>
      <rPr>
        <sz val="12"/>
        <color theme="1"/>
        <rFont val="굴림"/>
        <family val="2"/>
        <charset val="129"/>
      </rPr>
      <t>년 10월 26일</t>
    </r>
  </si>
  <si>
    <r>
      <t>2012</t>
    </r>
    <r>
      <rPr>
        <sz val="12"/>
        <color theme="1"/>
        <rFont val="굴림"/>
        <family val="2"/>
        <charset val="129"/>
      </rPr>
      <t>년 12월 17일</t>
    </r>
  </si>
  <si>
    <t>대종회 지원금</t>
  </si>
  <si>
    <t>산행 음료수</t>
  </si>
  <si>
    <t>통장이자</t>
  </si>
  <si>
    <t>통장세금</t>
  </si>
  <si>
    <r>
      <t>2012</t>
    </r>
    <r>
      <rPr>
        <sz val="12"/>
        <color theme="1"/>
        <rFont val="굴림"/>
        <family val="2"/>
        <charset val="129"/>
      </rPr>
      <t>년 2월 27일</t>
    </r>
  </si>
  <si>
    <r>
      <t>2012</t>
    </r>
    <r>
      <rPr>
        <sz val="12"/>
        <color theme="1"/>
        <rFont val="굴림"/>
        <family val="2"/>
        <charset val="129"/>
      </rPr>
      <t>년 3월 8일</t>
    </r>
  </si>
  <si>
    <t>위운량모친상 조화</t>
  </si>
  <si>
    <t>위승렬모친상 조화</t>
  </si>
  <si>
    <t xml:space="preserve">위승렬회장님 사무실개업 </t>
  </si>
  <si>
    <t>통장잔고</t>
  </si>
  <si>
    <t>위운량 장남 결혼화환</t>
  </si>
  <si>
    <t>사용금액</t>
  </si>
  <si>
    <r>
      <t>2012</t>
    </r>
    <r>
      <rPr>
        <sz val="12"/>
        <color theme="1"/>
        <rFont val="굴림"/>
        <family val="2"/>
        <charset val="129"/>
      </rPr>
      <t>년 6월 1일 통장이전</t>
    </r>
  </si>
  <si>
    <t>회비</t>
    <phoneticPr fontId="4" type="noConversion"/>
  </si>
  <si>
    <t>대종회 찬조</t>
    <phoneticPr fontId="4" type="noConversion"/>
  </si>
  <si>
    <t>위용록아들 결혼 화환</t>
    <phoneticPr fontId="4" type="noConversion"/>
  </si>
  <si>
    <t>청장년수련회 경비</t>
    <phoneticPr fontId="4" type="noConversion"/>
  </si>
  <si>
    <t>재경종친 야유회 찬조</t>
    <phoneticPr fontId="4" type="noConversion"/>
  </si>
  <si>
    <t>2014년 2월 24일 통장잔고</t>
    <phoneticPr fontId="4" type="noConversion"/>
  </si>
  <si>
    <t>출산비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</si>
</sst>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맑은 고딕"/>
      <family val="2"/>
      <charset val="129"/>
      <scheme val="minor"/>
    </font>
    <font>
      <sz val="12"/>
      <color theme="1"/>
      <name val="굴림"/>
      <family val="2"/>
      <charset val="129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3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3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PageLayoutView="150" workbookViewId="0">
      <selection activeCell="A2" sqref="A2:XFD2"/>
    </sheetView>
  </sheetViews>
  <sheetFormatPr defaultColWidth="11.5546875" defaultRowHeight="17.25" x14ac:dyDescent="0.3"/>
  <cols>
    <col min="1" max="1" width="27.77734375" customWidth="1"/>
    <col min="2" max="2" width="17.77734375" customWidth="1"/>
    <col min="3" max="3" width="14.6640625" customWidth="1"/>
    <col min="4" max="4" width="11.77734375" customWidth="1"/>
    <col min="5" max="5" width="25.109375" customWidth="1"/>
  </cols>
  <sheetData>
    <row r="1" spans="1:5" x14ac:dyDescent="0.3">
      <c r="B1" s="3" t="s">
        <v>0</v>
      </c>
      <c r="D1" s="3" t="s">
        <v>1</v>
      </c>
    </row>
    <row r="2" spans="1:5" x14ac:dyDescent="0.3">
      <c r="A2" t="s">
        <v>2</v>
      </c>
      <c r="B2" s="2">
        <v>100000</v>
      </c>
      <c r="C2" s="2"/>
      <c r="E2" s="1" t="s">
        <v>3</v>
      </c>
    </row>
    <row r="3" spans="1:5" x14ac:dyDescent="0.3">
      <c r="A3" t="s">
        <v>8</v>
      </c>
      <c r="B3" s="2">
        <v>150000</v>
      </c>
      <c r="C3" s="4" t="s">
        <v>13</v>
      </c>
      <c r="D3" s="2">
        <v>130000</v>
      </c>
      <c r="E3" s="1" t="s">
        <v>14</v>
      </c>
    </row>
    <row r="4" spans="1:5" x14ac:dyDescent="0.3">
      <c r="A4" t="s">
        <v>4</v>
      </c>
      <c r="B4" s="2">
        <v>1000000</v>
      </c>
      <c r="C4" s="1" t="s">
        <v>5</v>
      </c>
    </row>
    <row r="5" spans="1:5" x14ac:dyDescent="0.3">
      <c r="A5" t="s">
        <v>6</v>
      </c>
      <c r="B5" s="2">
        <v>500000</v>
      </c>
      <c r="C5" s="1" t="s">
        <v>7</v>
      </c>
    </row>
    <row r="6" spans="1:5" x14ac:dyDescent="0.3">
      <c r="A6" t="s">
        <v>12</v>
      </c>
      <c r="B6" s="2">
        <v>440000</v>
      </c>
      <c r="C6" s="1" t="s">
        <v>13</v>
      </c>
    </row>
    <row r="7" spans="1:5" x14ac:dyDescent="0.3">
      <c r="A7" t="s">
        <v>23</v>
      </c>
      <c r="D7" s="2">
        <v>100000</v>
      </c>
      <c r="E7" s="1" t="s">
        <v>25</v>
      </c>
    </row>
    <row r="8" spans="1:5" x14ac:dyDescent="0.3">
      <c r="A8" t="s">
        <v>24</v>
      </c>
      <c r="B8" s="2"/>
      <c r="D8" s="2">
        <v>100000</v>
      </c>
      <c r="E8" s="1" t="s">
        <v>26</v>
      </c>
    </row>
    <row r="9" spans="1:5" x14ac:dyDescent="0.3">
      <c r="A9" t="s">
        <v>31</v>
      </c>
      <c r="B9" s="2">
        <v>1</v>
      </c>
      <c r="D9" s="2"/>
      <c r="E9" s="1"/>
    </row>
    <row r="10" spans="1:5" x14ac:dyDescent="0.3">
      <c r="A10" t="s">
        <v>11</v>
      </c>
      <c r="B10" s="2">
        <v>260000</v>
      </c>
      <c r="C10" s="4" t="s">
        <v>13</v>
      </c>
      <c r="D10" s="2">
        <v>9850</v>
      </c>
      <c r="E10" s="1" t="s">
        <v>20</v>
      </c>
    </row>
    <row r="11" spans="1:5" x14ac:dyDescent="0.3">
      <c r="B11" s="2">
        <v>100000</v>
      </c>
      <c r="C11" s="1" t="s">
        <v>19</v>
      </c>
    </row>
    <row r="12" spans="1:5" x14ac:dyDescent="0.3">
      <c r="A12" t="s">
        <v>15</v>
      </c>
      <c r="B12" s="2"/>
      <c r="D12" s="2">
        <v>485000</v>
      </c>
      <c r="E12" s="1" t="s">
        <v>16</v>
      </c>
    </row>
    <row r="13" spans="1:5" x14ac:dyDescent="0.3">
      <c r="B13">
        <v>373</v>
      </c>
      <c r="C13" s="1" t="s">
        <v>21</v>
      </c>
      <c r="D13">
        <v>50</v>
      </c>
      <c r="E13" s="1" t="s">
        <v>22</v>
      </c>
    </row>
    <row r="14" spans="1:5" x14ac:dyDescent="0.3">
      <c r="E14" s="1" t="s">
        <v>22</v>
      </c>
    </row>
    <row r="15" spans="1:5" x14ac:dyDescent="0.3">
      <c r="A15" t="s">
        <v>10</v>
      </c>
      <c r="B15" s="2">
        <v>240000</v>
      </c>
      <c r="C15" s="1" t="s">
        <v>13</v>
      </c>
      <c r="D15">
        <v>287000</v>
      </c>
      <c r="E15" s="1" t="s">
        <v>14</v>
      </c>
    </row>
    <row r="16" spans="1:5" x14ac:dyDescent="0.3">
      <c r="A16" t="s">
        <v>17</v>
      </c>
      <c r="B16" s="2"/>
      <c r="D16" s="2">
        <v>100000</v>
      </c>
      <c r="E16" s="1" t="s">
        <v>29</v>
      </c>
    </row>
    <row r="17" spans="1:5" x14ac:dyDescent="0.3">
      <c r="B17">
        <v>414</v>
      </c>
      <c r="C17" s="1" t="s">
        <v>21</v>
      </c>
      <c r="D17">
        <v>50</v>
      </c>
      <c r="E17" s="1" t="s">
        <v>22</v>
      </c>
    </row>
    <row r="18" spans="1:5" x14ac:dyDescent="0.3">
      <c r="A18" t="s">
        <v>9</v>
      </c>
      <c r="B18" s="2">
        <v>330000</v>
      </c>
      <c r="C18" s="4" t="s">
        <v>13</v>
      </c>
      <c r="D18" s="2">
        <v>200000</v>
      </c>
      <c r="E18" s="1" t="s">
        <v>14</v>
      </c>
    </row>
    <row r="19" spans="1:5" x14ac:dyDescent="0.3">
      <c r="A19" t="s">
        <v>18</v>
      </c>
      <c r="C19" s="1"/>
      <c r="D19" s="2">
        <v>100000</v>
      </c>
      <c r="E19" s="1" t="s">
        <v>27</v>
      </c>
    </row>
    <row r="20" spans="1:5" x14ac:dyDescent="0.3">
      <c r="B20">
        <v>403</v>
      </c>
      <c r="D20">
        <v>50</v>
      </c>
      <c r="E20" s="1" t="s">
        <v>22</v>
      </c>
    </row>
    <row r="21" spans="1:5" x14ac:dyDescent="0.3">
      <c r="A21" s="1" t="s">
        <v>30</v>
      </c>
      <c r="B21" s="2">
        <f>SUM(B2:B20)</f>
        <v>3121191</v>
      </c>
      <c r="D21">
        <f>SUM(D2:D20)</f>
        <v>1512000</v>
      </c>
    </row>
    <row r="23" spans="1:5" x14ac:dyDescent="0.3">
      <c r="A23" s="1" t="s">
        <v>28</v>
      </c>
      <c r="B23" s="2">
        <f>B21-D21</f>
        <v>1609191</v>
      </c>
    </row>
    <row r="25" spans="1:5" x14ac:dyDescent="0.3">
      <c r="A25" s="5">
        <v>41321</v>
      </c>
      <c r="B25" s="2">
        <v>640000</v>
      </c>
      <c r="C25" t="s">
        <v>32</v>
      </c>
    </row>
    <row r="26" spans="1:5" x14ac:dyDescent="0.3">
      <c r="A26" s="5">
        <v>41399</v>
      </c>
      <c r="D26" s="2">
        <v>201000</v>
      </c>
      <c r="E26" t="s">
        <v>33</v>
      </c>
    </row>
    <row r="27" spans="1:5" x14ac:dyDescent="0.3">
      <c r="A27" s="5">
        <v>41447</v>
      </c>
      <c r="D27" s="2">
        <v>100500</v>
      </c>
      <c r="E27" t="s">
        <v>34</v>
      </c>
    </row>
    <row r="28" spans="1:5" x14ac:dyDescent="0.3">
      <c r="A28" s="5">
        <v>41492</v>
      </c>
      <c r="D28" s="2">
        <v>200500</v>
      </c>
      <c r="E28" t="s">
        <v>35</v>
      </c>
    </row>
    <row r="29" spans="1:5" x14ac:dyDescent="0.3">
      <c r="A29" s="5">
        <v>41516</v>
      </c>
      <c r="B29" s="2">
        <v>300000</v>
      </c>
      <c r="C29" t="s">
        <v>32</v>
      </c>
      <c r="D29" s="2"/>
    </row>
    <row r="30" spans="1:5" x14ac:dyDescent="0.3">
      <c r="A30" s="5">
        <v>41516</v>
      </c>
      <c r="B30" s="2"/>
      <c r="D30" s="2">
        <v>100000</v>
      </c>
      <c r="E30" t="s">
        <v>38</v>
      </c>
    </row>
    <row r="31" spans="1:5" x14ac:dyDescent="0.3">
      <c r="A31" s="5">
        <v>41544</v>
      </c>
      <c r="D31" s="2">
        <v>301000</v>
      </c>
      <c r="E31" t="s">
        <v>36</v>
      </c>
    </row>
    <row r="32" spans="1:5" x14ac:dyDescent="0.3">
      <c r="A32" s="6"/>
    </row>
    <row r="33" spans="1:2" x14ac:dyDescent="0.3">
      <c r="A33" s="6" t="s">
        <v>37</v>
      </c>
      <c r="B33" s="2">
        <v>1746707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wwww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www</dc:creator>
  <cp:lastModifiedBy>pc</cp:lastModifiedBy>
  <dcterms:created xsi:type="dcterms:W3CDTF">2013-02-13T12:42:31Z</dcterms:created>
  <dcterms:modified xsi:type="dcterms:W3CDTF">2019-03-19T06:35:53Z</dcterms:modified>
</cp:coreProperties>
</file>